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12360" activeTab="0"/>
  </bookViews>
  <sheets>
    <sheet name="Приложение12019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<sst xmlns="http://schemas.openxmlformats.org/spreadsheetml/2006/main" count="54" uniqueCount="32">
  <si>
    <t>Приложение №1</t>
  </si>
  <si>
    <t>N п/п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</si>
  <si>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</si>
  <si>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</si>
  <si>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</si>
  <si>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 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</si>
  <si>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</si>
  <si>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
 тыс. руб.</t>
  </si>
  <si>
    <t>1</t>
  </si>
  <si>
    <t>2</t>
  </si>
  <si>
    <t>3</t>
  </si>
  <si>
    <t>4</t>
  </si>
  <si>
    <t>5</t>
  </si>
  <si>
    <t>6</t>
  </si>
  <si>
    <t>7</t>
  </si>
  <si>
    <t>0,4 кВ</t>
  </si>
  <si>
    <t>1.3.1.4.1.1.0</t>
  </si>
  <si>
    <t>Строительство воздушных линий, Материал опоры (3) железобетонные, Тип провода (1) изолированный провод, Материал провода (4) алюминиевый, Сечение провода (1) до 50 квадратных мм включительно, Количество цепей (1) одноцепная</t>
  </si>
  <si>
    <t>2.1.2.1.4.1.0</t>
  </si>
  <si>
    <t>Строительство кабельных линий, Способ прокладки кабельных линий (1) в траншеях, &lt;&gt; (2) многожильные, &lt;&gt; (1) Кабели с резиновой и пластмассовой изоляцией, Сечение провода (4) от 200 до 250 квадратных мм включительно, Количество кабелей в траншее, канале, туннеле или коллекторе, на галерее или эстакаде, труб в скваж (1) одна</t>
  </si>
  <si>
    <t>7.1.1.0.0.0.0</t>
  </si>
  <si>
    <t>Обеспечение средствами коммерческого учета электрической энергии (мощности), &lt;&gt; (1) однофазный, &lt;&gt; (1) прямого включения</t>
  </si>
  <si>
    <t>7.2.1.0.0.0.0</t>
  </si>
  <si>
    <t>Обеспечение средствами коммерческого учета электрической энергии (мощности), &lt;&gt; (2) трехфазный, &lt;&gt; (1) прямого включения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</si>
  <si>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за 2019 год</t>
  </si>
  <si>
    <t>ООО "Инвестградстрой"</t>
  </si>
  <si>
    <t>1.3.1.4.1.1.1</t>
  </si>
  <si>
    <t>итого за 2019</t>
  </si>
  <si>
    <t>ВЛИ-0,4 кВ от ТП №930 (ф.1, ф.2, ф.3), ТП №932 (ф.1,2) Зеленая Долина</t>
  </si>
  <si>
    <t>ВЛИ-0,4 кВ КТПн №З-05-34 (ф.1) с.Корнилово мкр. Центральный</t>
  </si>
  <si>
    <t xml:space="preserve">     Системы учетов объектов электроснабжения 2019г</t>
  </si>
  <si>
    <t>Кабельная линия КЛ-0,4 кВ КТПн №12 ВРУ ИП Лоцман А.М.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</si>
</sst>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PT Astra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1" xfId="52" applyNumberFormat="1" applyFont="1" applyBorder="1" applyAlignment="1">
      <alignment horizontal="left"/>
      <protection/>
    </xf>
    <xf numFmtId="164" fontId="3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/>
      <protection/>
    </xf>
    <xf numFmtId="0" fontId="6" fillId="33" borderId="11" xfId="52" applyNumberFormat="1" applyFont="1" applyFill="1" applyBorder="1" applyAlignment="1">
      <alignment horizontal="center"/>
      <protection/>
    </xf>
    <xf numFmtId="0" fontId="6" fillId="33" borderId="11" xfId="52" applyNumberFormat="1" applyFont="1" applyFill="1" applyBorder="1" applyAlignment="1">
      <alignment horizontal="left"/>
      <protection/>
    </xf>
    <xf numFmtId="3" fontId="6" fillId="33" borderId="11" xfId="52" applyNumberFormat="1" applyFont="1" applyFill="1" applyBorder="1" applyAlignment="1">
      <alignment horizontal="right"/>
      <protection/>
    </xf>
    <xf numFmtId="164" fontId="6" fillId="33" borderId="11" xfId="52" applyNumberFormat="1" applyFont="1" applyFill="1" applyBorder="1" applyAlignment="1">
      <alignment horizontal="right"/>
      <protection/>
    </xf>
    <xf numFmtId="0" fontId="6" fillId="34" borderId="11" xfId="52" applyNumberFormat="1" applyFont="1" applyFill="1" applyBorder="1" applyAlignment="1">
      <alignment horizontal="center"/>
      <protection/>
    </xf>
    <xf numFmtId="0" fontId="6" fillId="34" borderId="11" xfId="52" applyNumberFormat="1" applyFont="1" applyFill="1" applyBorder="1" applyAlignment="1">
      <alignment horizontal="left"/>
      <protection/>
    </xf>
    <xf numFmtId="3" fontId="6" fillId="34" borderId="11" xfId="52" applyNumberFormat="1" applyFont="1" applyFill="1" applyBorder="1" applyAlignment="1">
      <alignment horizontal="right"/>
      <protection/>
    </xf>
    <xf numFmtId="164" fontId="6" fillId="34" borderId="11" xfId="52" applyNumberFormat="1" applyFont="1" applyFill="1" applyBorder="1" applyAlignment="1">
      <alignment horizontal="right"/>
      <protection/>
    </xf>
    <xf numFmtId="0" fontId="6" fillId="0" borderId="11" xfId="52" applyNumberFormat="1" applyFont="1" applyBorder="1" applyAlignment="1">
      <alignment horizontal="left"/>
      <protection/>
    </xf>
    <xf numFmtId="1" fontId="6" fillId="0" borderId="11" xfId="52" applyNumberFormat="1" applyFont="1" applyBorder="1" applyAlignment="1">
      <alignment horizontal="right"/>
      <protection/>
    </xf>
    <xf numFmtId="164" fontId="6" fillId="0" borderId="11" xfId="52" applyNumberFormat="1" applyFont="1" applyBorder="1" applyAlignment="1">
      <alignment horizontal="right"/>
      <protection/>
    </xf>
    <xf numFmtId="165" fontId="6" fillId="0" borderId="11" xfId="52" applyNumberFormat="1" applyFont="1" applyBorder="1" applyAlignment="1">
      <alignment horizontal="right"/>
      <protection/>
    </xf>
    <xf numFmtId="1" fontId="6" fillId="33" borderId="11" xfId="52" applyNumberFormat="1" applyFont="1" applyFill="1" applyBorder="1" applyAlignment="1">
      <alignment horizontal="right"/>
      <protection/>
    </xf>
    <xf numFmtId="165" fontId="6" fillId="33" borderId="11" xfId="52" applyNumberFormat="1" applyFont="1" applyFill="1" applyBorder="1" applyAlignment="1">
      <alignment horizontal="right"/>
      <protection/>
    </xf>
    <xf numFmtId="1" fontId="6" fillId="34" borderId="11" xfId="52" applyNumberFormat="1" applyFont="1" applyFill="1" applyBorder="1" applyAlignment="1">
      <alignment horizontal="right"/>
      <protection/>
    </xf>
    <xf numFmtId="165" fontId="6" fillId="34" borderId="11" xfId="52" applyNumberFormat="1" applyFont="1" applyFill="1" applyBorder="1" applyAlignment="1">
      <alignment horizontal="right"/>
      <protection/>
    </xf>
    <xf numFmtId="166" fontId="6" fillId="33" borderId="11" xfId="52" applyNumberFormat="1" applyFont="1" applyFill="1" applyBorder="1" applyAlignment="1">
      <alignment horizontal="right"/>
      <protection/>
    </xf>
    <xf numFmtId="166" fontId="6" fillId="34" borderId="11" xfId="52" applyNumberFormat="1" applyFont="1" applyFill="1" applyBorder="1" applyAlignment="1">
      <alignment horizontal="right"/>
      <protection/>
    </xf>
    <xf numFmtId="0" fontId="6" fillId="33" borderId="11" xfId="52" applyNumberFormat="1" applyFont="1" applyFill="1" applyBorder="1" applyAlignment="1">
      <alignment horizontal="right"/>
      <protection/>
    </xf>
    <xf numFmtId="0" fontId="6" fillId="34" borderId="11" xfId="52" applyNumberFormat="1" applyFont="1" applyFill="1" applyBorder="1" applyAlignment="1">
      <alignment horizontal="right"/>
      <protection/>
    </xf>
    <xf numFmtId="0" fontId="6" fillId="0" borderId="11" xfId="52" applyNumberFormat="1" applyFont="1" applyBorder="1" applyAlignment="1">
      <alignment horizontal="right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" fillId="0" borderId="13" xfId="52" applyNumberFormat="1" applyFont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3" fontId="6" fillId="0" borderId="11" xfId="52" applyNumberFormat="1" applyFont="1" applyBorder="1" applyAlignment="1">
      <alignment horizontal="left"/>
      <protection/>
    </xf>
    <xf numFmtId="3" fontId="3" fillId="0" borderId="11" xfId="52" applyNumberFormat="1" applyFont="1" applyBorder="1" applyAlignment="1">
      <alignment horizontal="right"/>
      <protection/>
    </xf>
    <xf numFmtId="166" fontId="3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1\&#1058;&#1055;\&#1082;%2030.08\&#1055;&#1088;&#1080;&#1083;&#1086;&#1078;&#1077;&#1085;&#1080;&#1077;%202%20&#1082;%20&#1087;&#1080;&#1089;&#1100;&#1084;&#1091;%202020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1\&#1058;&#1055;\&#1082;%2030.08\&#1055;&#1088;&#1080;&#1083;&#1086;&#1078;&#1077;&#1085;&#1080;&#1077;%201%20&#1082;%20&#1087;&#1080;&#1089;&#1100;&#1084;&#1091;%20202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од"/>
      <sheetName val="2019 год"/>
      <sheetName val="2020 год"/>
    </sheetNames>
    <sheetDataSet>
      <sheetData sheetId="1">
        <row r="9">
          <cell r="E9">
            <v>205.00000000000006</v>
          </cell>
          <cell r="F9">
            <v>255</v>
          </cell>
        </row>
        <row r="10">
          <cell r="E10">
            <v>320.00000000000006</v>
          </cell>
          <cell r="F10">
            <v>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год"/>
      <sheetName val="2019 год"/>
      <sheetName val="2020 год"/>
      <sheetName val="08"/>
      <sheetName val="ан 08"/>
    </sheetNames>
    <sheetDataSet>
      <sheetData sheetId="1">
        <row r="19">
          <cell r="G19">
            <v>178.03868999999997</v>
          </cell>
        </row>
        <row r="20">
          <cell r="G20">
            <v>152.36118</v>
          </cell>
        </row>
        <row r="31">
          <cell r="E31">
            <v>280</v>
          </cell>
          <cell r="G31">
            <v>174.82330000000002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8" sqref="D28"/>
    </sheetView>
  </sheetViews>
  <sheetFormatPr defaultColWidth="9.140625" defaultRowHeight="15"/>
  <cols>
    <col min="1" max="1" width="11.421875" style="1" customWidth="1"/>
    <col min="2" max="2" width="65.28125" style="1" customWidth="1"/>
    <col min="3" max="3" width="10.140625" style="1" customWidth="1"/>
    <col min="4" max="4" width="10.57421875" style="1" customWidth="1"/>
    <col min="5" max="5" width="11.8515625" style="1" customWidth="1"/>
    <col min="6" max="6" width="22.28125" style="1" customWidth="1"/>
    <col min="7" max="7" width="23.57421875" style="1" customWidth="1"/>
    <col min="8" max="16384" width="9.140625" style="1" customWidth="1"/>
  </cols>
  <sheetData>
    <row r="1" ht="12.75" customHeight="1">
      <c r="B1" s="2" t="s">
        <v>0</v>
      </c>
    </row>
    <row r="2" ht="11.25" customHeight="1"/>
    <row r="3" spans="2:7" s="3" customFormat="1" ht="35.25" customHeight="1">
      <c r="B3" s="30" t="s">
        <v>24</v>
      </c>
      <c r="C3" s="30"/>
      <c r="D3" s="30"/>
      <c r="E3" s="30"/>
      <c r="F3" s="30"/>
      <c r="G3" s="30"/>
    </row>
    <row r="4" spans="2:7" s="3" customFormat="1" ht="11.25" customHeight="1">
      <c r="B4" s="31" t="s">
        <v>25</v>
      </c>
      <c r="C4" s="31"/>
      <c r="D4" s="31"/>
      <c r="E4" s="31"/>
      <c r="F4" s="31"/>
      <c r="G4" s="31"/>
    </row>
    <row r="5" ht="11.25" customHeight="1"/>
    <row r="6" spans="1:7" ht="19.5" customHeight="1">
      <c r="A6" s="32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</row>
    <row r="7" spans="1:7" ht="45.75" customHeight="1">
      <c r="A7" s="33"/>
      <c r="B7" s="36"/>
      <c r="C7" s="36"/>
      <c r="D7" s="36"/>
      <c r="E7" s="36"/>
      <c r="F7" s="36"/>
      <c r="G7" s="36"/>
    </row>
    <row r="8" spans="1:7" ht="58.5" customHeight="1">
      <c r="A8" s="34"/>
      <c r="B8" s="37"/>
      <c r="C8" s="37"/>
      <c r="D8" s="37"/>
      <c r="E8" s="37"/>
      <c r="F8" s="37"/>
      <c r="G8" s="37"/>
    </row>
    <row r="9" spans="1:7" ht="15" customHeight="1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</row>
    <row r="10" spans="1:7" s="8" customFormat="1" ht="12.75" customHeight="1">
      <c r="A10" s="5"/>
      <c r="B10" s="6"/>
      <c r="C10" s="5"/>
      <c r="D10" s="5"/>
      <c r="E10" s="39">
        <f>E21+E25</f>
        <v>805.0000000000001</v>
      </c>
      <c r="F10" s="40">
        <f>F21+F25</f>
        <v>795</v>
      </c>
      <c r="G10" s="7">
        <f>G21+G25</f>
        <v>505.22317</v>
      </c>
    </row>
    <row r="11" spans="1:7" s="8" customFormat="1" ht="12.75" customHeight="1" hidden="1">
      <c r="A11" s="9"/>
      <c r="B11" s="10"/>
      <c r="C11" s="9"/>
      <c r="D11" s="9"/>
      <c r="E11" s="11"/>
      <c r="F11" s="11"/>
      <c r="G11" s="12"/>
    </row>
    <row r="12" spans="1:7" s="8" customFormat="1" ht="12.75" customHeight="1" hidden="1">
      <c r="A12" s="13"/>
      <c r="B12" s="14"/>
      <c r="C12" s="13"/>
      <c r="D12" s="13"/>
      <c r="E12" s="15"/>
      <c r="F12" s="15"/>
      <c r="G12" s="16"/>
    </row>
    <row r="13" spans="2:7" s="8" customFormat="1" ht="12.75" customHeight="1" hidden="1">
      <c r="B13" s="17"/>
      <c r="E13" s="18"/>
      <c r="F13" s="18"/>
      <c r="G13" s="19"/>
    </row>
    <row r="14" spans="1:7" s="8" customFormat="1" ht="12.75" customHeight="1" hidden="1">
      <c r="A14" s="9"/>
      <c r="B14" s="10"/>
      <c r="C14" s="9"/>
      <c r="D14" s="9"/>
      <c r="E14" s="21"/>
      <c r="F14" s="22"/>
      <c r="G14" s="12"/>
    </row>
    <row r="15" spans="1:7" s="8" customFormat="1" ht="12.75" customHeight="1" hidden="1">
      <c r="A15" s="13"/>
      <c r="B15" s="14"/>
      <c r="C15" s="13"/>
      <c r="D15" s="13"/>
      <c r="E15" s="23"/>
      <c r="F15" s="24"/>
      <c r="G15" s="16"/>
    </row>
    <row r="16" spans="2:7" s="8" customFormat="1" ht="12.75" customHeight="1" hidden="1">
      <c r="B16" s="17"/>
      <c r="E16" s="18"/>
      <c r="F16" s="18"/>
      <c r="G16" s="19"/>
    </row>
    <row r="17" spans="2:7" s="8" customFormat="1" ht="12.75" customHeight="1" hidden="1">
      <c r="B17" s="17"/>
      <c r="E17" s="18"/>
      <c r="F17" s="20"/>
      <c r="G17" s="19"/>
    </row>
    <row r="18" spans="1:7" s="8" customFormat="1" ht="12.75" customHeight="1" hidden="1">
      <c r="A18" s="9"/>
      <c r="B18" s="10"/>
      <c r="C18" s="9"/>
      <c r="D18" s="9"/>
      <c r="E18" s="21"/>
      <c r="F18" s="21"/>
      <c r="G18" s="12"/>
    </row>
    <row r="19" spans="1:7" s="8" customFormat="1" ht="12.75" customHeight="1" hidden="1">
      <c r="A19" s="13"/>
      <c r="B19" s="14"/>
      <c r="C19" s="13"/>
      <c r="D19" s="13"/>
      <c r="E19" s="23"/>
      <c r="F19" s="23"/>
      <c r="G19" s="16"/>
    </row>
    <row r="20" spans="2:7" s="8" customFormat="1" ht="12.75" customHeight="1" hidden="1">
      <c r="B20" s="17"/>
      <c r="E20" s="18"/>
      <c r="F20" s="18"/>
      <c r="G20" s="19"/>
    </row>
    <row r="21" spans="1:7" s="8" customFormat="1" ht="12.75" customHeight="1">
      <c r="A21" s="9" t="s">
        <v>16</v>
      </c>
      <c r="B21" s="10" t="s">
        <v>17</v>
      </c>
      <c r="C21" s="9"/>
      <c r="D21" s="9"/>
      <c r="E21" s="11">
        <f>E22</f>
        <v>525.0000000000001</v>
      </c>
      <c r="F21" s="25">
        <f>F22</f>
        <v>645</v>
      </c>
      <c r="G21" s="12">
        <f>G22</f>
        <v>330.39986999999996</v>
      </c>
    </row>
    <row r="22" spans="1:7" s="8" customFormat="1" ht="12.75" customHeight="1">
      <c r="A22" s="13"/>
      <c r="B22" s="14" t="s">
        <v>27</v>
      </c>
      <c r="C22" s="13">
        <v>2019</v>
      </c>
      <c r="D22" s="13" t="s">
        <v>15</v>
      </c>
      <c r="E22" s="15">
        <f>E23+E24</f>
        <v>525.0000000000001</v>
      </c>
      <c r="F22" s="26">
        <f>F23+F24</f>
        <v>645</v>
      </c>
      <c r="G22" s="16">
        <f>G23+G24</f>
        <v>330.39986999999996</v>
      </c>
    </row>
    <row r="23" spans="1:7" s="8" customFormat="1" ht="12.75" customHeight="1">
      <c r="A23" s="8" t="s">
        <v>16</v>
      </c>
      <c r="B23" s="38" t="s">
        <v>28</v>
      </c>
      <c r="C23" s="8">
        <v>2019</v>
      </c>
      <c r="D23" s="8" t="s">
        <v>15</v>
      </c>
      <c r="E23" s="18">
        <f>'[1]2019 год'!$E$9</f>
        <v>205.00000000000006</v>
      </c>
      <c r="F23" s="18">
        <f>'[1]2019 год'!$F$9</f>
        <v>255</v>
      </c>
      <c r="G23" s="19">
        <f>'[2]2019 год'!$G$19</f>
        <v>178.03868999999997</v>
      </c>
    </row>
    <row r="24" spans="1:7" s="8" customFormat="1" ht="12.75" customHeight="1">
      <c r="A24" s="8" t="s">
        <v>26</v>
      </c>
      <c r="B24" s="38" t="s">
        <v>29</v>
      </c>
      <c r="C24" s="8">
        <v>2019</v>
      </c>
      <c r="D24" s="8" t="s">
        <v>15</v>
      </c>
      <c r="E24" s="18">
        <f>'[1]2019 год'!$E$10</f>
        <v>320.00000000000006</v>
      </c>
      <c r="F24" s="18">
        <f>'[1]2019 год'!$F$10</f>
        <v>390</v>
      </c>
      <c r="G24" s="19">
        <f>'[2]2019 год'!$G$20</f>
        <v>152.36118</v>
      </c>
    </row>
    <row r="25" spans="1:7" s="8" customFormat="1" ht="12.75" customHeight="1">
      <c r="A25" s="9" t="s">
        <v>18</v>
      </c>
      <c r="B25" s="10" t="s">
        <v>19</v>
      </c>
      <c r="C25" s="9"/>
      <c r="D25" s="9"/>
      <c r="E25" s="21">
        <f>E26</f>
        <v>280</v>
      </c>
      <c r="F25" s="11">
        <f>F26</f>
        <v>150</v>
      </c>
      <c r="G25" s="12">
        <f>G26</f>
        <v>174.82330000000002</v>
      </c>
    </row>
    <row r="26" spans="1:7" s="8" customFormat="1" ht="12.75" customHeight="1">
      <c r="A26" s="13"/>
      <c r="B26" s="14" t="s">
        <v>27</v>
      </c>
      <c r="C26" s="13">
        <v>2019</v>
      </c>
      <c r="D26" s="13" t="s">
        <v>15</v>
      </c>
      <c r="E26" s="23">
        <f>E27</f>
        <v>280</v>
      </c>
      <c r="F26" s="15">
        <f>F27</f>
        <v>150</v>
      </c>
      <c r="G26" s="16">
        <f>G27</f>
        <v>174.82330000000002</v>
      </c>
    </row>
    <row r="27" spans="1:7" s="8" customFormat="1" ht="12.75" customHeight="1">
      <c r="A27" s="8" t="s">
        <v>18</v>
      </c>
      <c r="B27" s="38" t="s">
        <v>31</v>
      </c>
      <c r="C27" s="8">
        <v>2019</v>
      </c>
      <c r="D27" s="8" t="s">
        <v>15</v>
      </c>
      <c r="E27" s="18">
        <f>'[2]2019 год'!$E$31</f>
        <v>280</v>
      </c>
      <c r="F27" s="18">
        <v>150</v>
      </c>
      <c r="G27" s="19">
        <f>'[2]2019 год'!$G$31</f>
        <v>174.82330000000002</v>
      </c>
    </row>
    <row r="28" spans="1:7" s="8" customFormat="1" ht="12.75" customHeight="1">
      <c r="A28" s="9" t="s">
        <v>20</v>
      </c>
      <c r="B28" s="10" t="s">
        <v>21</v>
      </c>
      <c r="C28" s="9"/>
      <c r="D28" s="9"/>
      <c r="E28" s="27"/>
      <c r="F28" s="27"/>
      <c r="G28" s="12"/>
    </row>
    <row r="29" spans="1:7" s="8" customFormat="1" ht="12.75" customHeight="1">
      <c r="A29" s="13"/>
      <c r="B29" s="14" t="s">
        <v>27</v>
      </c>
      <c r="C29" s="13">
        <v>2019</v>
      </c>
      <c r="D29" s="13" t="s">
        <v>15</v>
      </c>
      <c r="E29" s="28"/>
      <c r="F29" s="28"/>
      <c r="G29" s="16"/>
    </row>
    <row r="30" spans="1:7" s="8" customFormat="1" ht="12.75" customHeight="1">
      <c r="A30" s="8" t="s">
        <v>20</v>
      </c>
      <c r="B30" s="17" t="s">
        <v>30</v>
      </c>
      <c r="C30" s="8">
        <v>2019</v>
      </c>
      <c r="D30" s="8" t="s">
        <v>15</v>
      </c>
      <c r="E30" s="29"/>
      <c r="F30" s="29"/>
      <c r="G30" s="19"/>
    </row>
    <row r="31" spans="1:7" s="8" customFormat="1" ht="12.75" customHeight="1">
      <c r="A31" s="8" t="s">
        <v>20</v>
      </c>
      <c r="B31" s="17" t="s">
        <v>30</v>
      </c>
      <c r="C31" s="8">
        <v>2019</v>
      </c>
      <c r="D31" s="8" t="s">
        <v>15</v>
      </c>
      <c r="E31" s="29"/>
      <c r="F31" s="29"/>
      <c r="G31" s="19"/>
    </row>
    <row r="32" spans="1:7" s="8" customFormat="1" ht="12.75" customHeight="1">
      <c r="A32" s="9" t="s">
        <v>22</v>
      </c>
      <c r="B32" s="10" t="s">
        <v>23</v>
      </c>
      <c r="C32" s="9"/>
      <c r="D32" s="9"/>
      <c r="E32" s="27"/>
      <c r="F32" s="27"/>
      <c r="G32" s="12"/>
    </row>
    <row r="33" spans="1:7" s="8" customFormat="1" ht="12.75" customHeight="1">
      <c r="A33" s="13"/>
      <c r="B33" s="14" t="s">
        <v>27</v>
      </c>
      <c r="C33" s="13">
        <v>2019</v>
      </c>
      <c r="D33" s="13" t="s">
        <v>15</v>
      </c>
      <c r="E33" s="28"/>
      <c r="F33" s="28"/>
      <c r="G33" s="16"/>
    </row>
    <row r="34" spans="1:7" s="8" customFormat="1" ht="12.75" customHeight="1">
      <c r="A34" s="8" t="s">
        <v>22</v>
      </c>
      <c r="B34" s="17" t="s">
        <v>30</v>
      </c>
      <c r="C34" s="8">
        <v>2019</v>
      </c>
      <c r="D34" s="8" t="s">
        <v>15</v>
      </c>
      <c r="E34" s="29"/>
      <c r="F34" s="29"/>
      <c r="G34" s="19"/>
    </row>
    <row r="35" spans="1:7" s="8" customFormat="1" ht="12.75" customHeight="1">
      <c r="A35" s="8" t="s">
        <v>22</v>
      </c>
      <c r="B35" s="17" t="s">
        <v>30</v>
      </c>
      <c r="C35" s="8">
        <v>2019</v>
      </c>
      <c r="D35" s="8" t="s">
        <v>15</v>
      </c>
      <c r="E35" s="29"/>
      <c r="F35" s="29"/>
      <c r="G35" s="19"/>
    </row>
  </sheetData>
  <sheetProtection/>
  <mergeCells count="9">
    <mergeCell ref="B3:G3"/>
    <mergeCell ref="B4:G4"/>
    <mergeCell ref="A6:A8"/>
    <mergeCell ref="B6:B8"/>
    <mergeCell ref="C6:C8"/>
    <mergeCell ref="D6:D8"/>
    <mergeCell ref="E6:E8"/>
    <mergeCell ref="F6:F8"/>
    <mergeCell ref="G6:G8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Карпова Ольга Александровна</dc:creator>
  <cp:keywords/>
  <dc:description/>
  <cp:lastModifiedBy>1</cp:lastModifiedBy>
  <cp:lastPrinted>2021-09-09T06:55:00Z</cp:lastPrinted>
  <dcterms:created xsi:type="dcterms:W3CDTF">2021-08-23T03:07:53Z</dcterms:created>
  <dcterms:modified xsi:type="dcterms:W3CDTF">2022-01-25T10:05:41Z</dcterms:modified>
  <cp:category/>
  <cp:version/>
  <cp:contentType/>
  <cp:contentStatus/>
</cp:coreProperties>
</file>